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off\Desktop\"/>
    </mc:Choice>
  </mc:AlternateContent>
  <xr:revisionPtr revIDLastSave="0" documentId="13_ncr:1_{DCBEEBEE-864C-455B-A829-52643D51EED9}" xr6:coauthVersionLast="47" xr6:coauthVersionMax="47" xr10:uidLastSave="{00000000-0000-0000-0000-000000000000}"/>
  <bookViews>
    <workbookView xWindow="-110" yWindow="-110" windowWidth="19420" windowHeight="10420" xr2:uid="{602EA67B-4B98-42DA-AAF8-9920A304270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3" i="1"/>
  <c r="I4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  <c r="I40" i="1" l="1"/>
</calcChain>
</file>

<file path=xl/sharedStrings.xml><?xml version="1.0" encoding="utf-8"?>
<sst xmlns="http://schemas.openxmlformats.org/spreadsheetml/2006/main" count="72" uniqueCount="72">
  <si>
    <t>https://www.wine-searcher.com/find/canet+valette+ivresses+st+chinian+languedoc+roussillon+france/2005/belgium?Xsort_order=p</t>
  </si>
  <si>
    <t>2001 Canet Valette Saint-Chinian Maghani, Languedoc-Roussillon, France</t>
  </si>
  <si>
    <t>2005 Canet Valette Saint-Chinian Ivresses, Languedoc-Roussillon, France</t>
  </si>
  <si>
    <t>https://www.wine-searcher.com/find/canet+valette+maghani+st+chinian+languedoc+roussillon+france/2001/belgium?Xsort_order=p</t>
  </si>
  <si>
    <t>2004 Mas de Libian Cotes du Rhone La Calade, Rhone, France</t>
  </si>
  <si>
    <t>https://www.wine-searcher.com/find/mas+de+libian+la+calades+cote+du+rhone+france/2004/belgium?Xsort_order=p</t>
  </si>
  <si>
    <t>Domaine du Chenoy Muscat bleu 2007</t>
  </si>
  <si>
    <t>2005 Falset Marca Etim Verema Sobremadura Seleccio de Vinyes Velles Dolc, Montsant, Spain</t>
  </si>
  <si>
    <t>https://www.wine-searcher.com/find/falsett+marca+etim+verema+sobremadura+select+de+vinyes+velle+dolce+montsant+catalonia+spain/2005/belgium?Xsort_order=p</t>
  </si>
  <si>
    <t>2017 Domaine du Chenoy Perle de Wallonie Cremant Extra Brut, Belgium</t>
  </si>
  <si>
    <t>https://www.wine-searcher.com/find/dom+du+chenoy+perle+de+wallonie+cremant+extra+brut+belgium/1/belgium?Xsort_order=p</t>
  </si>
  <si>
    <t>https://www.wine-searcher.com/find/dom+du+chenoy+citadelle+belgium/2018/belgium?Xsort_order=p</t>
  </si>
  <si>
    <t>2018 Domaine du Chenoy 'Citadelle', Belgium</t>
  </si>
  <si>
    <t>2018 Domaine du Chenoy Terra Nova, Belgium</t>
  </si>
  <si>
    <t>https://www.wine-searcher.com/find/dom+du+chenoy+terra+nuova+belgium/2018/belgium?Xsort_order=p</t>
  </si>
  <si>
    <t>Bodegas Victorianas Tempranillo robe d'automne, Spain</t>
  </si>
  <si>
    <t>2010 Chateau des Arnauds Cuvee des Capucins, Lalande-de-Pomerol, France</t>
  </si>
  <si>
    <t>https://www.wine-searcher.com/find/de+arnaud+cuvee+capucins+lalande+pomerol+bordeaux+france/2010/belgium?Xsort_order=p</t>
  </si>
  <si>
    <t>2010 Producteurs de Plaimont Reserve des Tuguets, Madiran, France</t>
  </si>
  <si>
    <t>https://www.wine-searcher.com/find/de+plaimont+rsrv+tuguets+madiran+south+west+france/2010/belgium?Xsort_order=p</t>
  </si>
  <si>
    <t>https://www.wine-searcher.com/find/taureau+lussac+st+emilion+bordeaux+france/1/belgium?Xsort_order=p</t>
  </si>
  <si>
    <t>2012 Chateau Taureau, Lussac-Saint-Emilion, France</t>
  </si>
  <si>
    <t>2011 Chateau Tour Saint-Vincent, Medoc, Cru Bourgeois, France</t>
  </si>
  <si>
    <t>https://www.wine-searcher.com/find/tour+st+vincent+medoc+bordeaux+france/2011/belgium?Xsort_order=p</t>
  </si>
  <si>
    <t>2000 Grange Rouge, Medoc, France</t>
  </si>
  <si>
    <t>2009 Chateau d'Agel Minervois Cuvee Agellum, Languedoc-Roussillon, France</t>
  </si>
  <si>
    <t>https://www.wine-searcher.com/find/d+agel+cuvee+agellum+minervois+languedoc+roussillon+france/2009/belgium?Xsort_order=p</t>
  </si>
  <si>
    <t>https://www.idealwine.com/fr/prix-vin/102002-2011-Bouteille-Bordeaux-Margaux-Chateau-Malescot-Saint-Exupery-rouge</t>
  </si>
  <si>
    <t>2011 La Dame de Malescot, Margaux</t>
  </si>
  <si>
    <t>2010 Remy Fauchey Chateau Fontaine de l'Aubier, Medoc, France</t>
  </si>
  <si>
    <t>https://www.wine-searcher.com/find/remy+fauchey+fontain+de+l+aubier+medoc+bordeaux+france/2010/belgium?Xsort_order=p</t>
  </si>
  <si>
    <t>https://www.wine-searcher.com/find/vieux+gabiran+cuvee+haut+campremier+rouge+bordeaux+france/1/belgium?Xsort_order=p</t>
  </si>
  <si>
    <t>2012 Chateau Vieux Gabiran Cuvee Haut-Campremier Rouge, Bordeaux, France</t>
  </si>
  <si>
    <t>https://www.vivino.com/SG/fr/domaine-ostermann-muscat/w/10870774?srsltid=AfmBOopZykILBoC2HA2T4-cDZHkNF-kPoAr7LXmW04b464a7_gyYeOXs</t>
  </si>
  <si>
    <t>2014 Domaine Ostermann Muscat</t>
  </si>
  <si>
    <t>2015 Domaine Ostermann Riesling</t>
  </si>
  <si>
    <t>2015 Domaine Ostermann Pinot gris grand cru Osterberg</t>
  </si>
  <si>
    <t>https://www.vivino.com/SG/fr/domaine-ostermann-pinot-gris-alsace-grand-cru-osterberg/w/6547774</t>
  </si>
  <si>
    <t>https://www.vivino.com/SG/fr/domaine-ostermann-riesling/w/7068901</t>
  </si>
  <si>
    <t>https://www.vivino.com/BE/fr/laroche-viognier/w/3983707?srsltid=AfmBOoqd9JwH0TVHsZtwQroA12SgW1q-tvE4r3aFpMKrpGnTB3vjgiaY</t>
  </si>
  <si>
    <t>2017 laroche 'l' viognier igp pays d'oc france</t>
  </si>
  <si>
    <t>2015 Chateau Jussas, Blaye Cotes de Bordeaux, France</t>
  </si>
  <si>
    <t>https://www.wine-searcher.com/find/jussas+blaye+cote+de+bordeaux+france/2015/belgium?Xsort_order=p</t>
  </si>
  <si>
    <t>2018 terrefort cahors</t>
  </si>
  <si>
    <t>2013 Chateau La Rose Bigaroux, Saint-Emilion, France</t>
  </si>
  <si>
    <t>https://www.wine-searcher.com/find/chateaularose+bigaroux+st+emilion+bordeaux+france/2013/belgium?Xsort_order=p</t>
  </si>
  <si>
    <t>Le Long Cours, Bordeaux, France</t>
  </si>
  <si>
    <t>https://www.wine-searcher.com/find/le+long+cours+bordeaux+france/1/belgium?Xsort_order=p</t>
  </si>
  <si>
    <t>https://www.wine-searcher.com/find/de+belle+isle+vieilles+vigne+corbieres+languedoc+roussillon+france/1/belgium?Xsort_order=p</t>
  </si>
  <si>
    <t>2016 Chateau de Belle-Isle Corbieres Vieilles Vignes, Languedoc-Roussillon, France</t>
  </si>
  <si>
    <t>2014 Chateau Rudelle, Bergerac, France</t>
  </si>
  <si>
    <t>https://www.wine-searcher.com/find/rudelle+bergerac+south+west+france/2014/belgium?Xsort_order=p</t>
  </si>
  <si>
    <t>2017 Domaine les Ondines Cotes du Rhone Villages Plan de Dieu, France</t>
  </si>
  <si>
    <t>https://www.wine-searcher.com/find/dom+les+ondines+cote+du+rhone+village+plan+de+dieu+france/2017/belgium?Xsort_order=p</t>
  </si>
  <si>
    <t>2016 Domaine les Ondines Vacqueyras Passion Rouge, Rhone, France</t>
  </si>
  <si>
    <t>https://www.wine-searcher.com/find/dom+les+ondines+passion+rouge+vacqueyras+rhone+france/2016/belgium?Xsort_order=p</t>
  </si>
  <si>
    <t>2017 Domaine les Ondines Vacqueyras Passion Blanc, Rhone, France</t>
  </si>
  <si>
    <t>https://www.wine-searcher.com/find/dom+les+ondines+passion+blanc+vacqueyras+rhone+france/2017/belgium?Xsort_order=p</t>
  </si>
  <si>
    <t>2018 Domaine les Ondines Côtes du Rhône blanc</t>
  </si>
  <si>
    <t>https://wineforlife.lu/vins-blancs/50-cotes-du-rhone-blanc.html</t>
  </si>
  <si>
    <t>2016 comtesse du val rosé d'anjou</t>
  </si>
  <si>
    <t>2011 Juve y Camps 'Miranda d'Espiells' Chardonnay Flor, Penedes, Spain</t>
  </si>
  <si>
    <t>https://www.wine-searcher.com/find/juve+y+camp+miranda+d+espiells+chard+flor+penedes+catalonia+spain/2011/belgium?Xsort_order=p</t>
  </si>
  <si>
    <t>hydromel miellerie de la p'tite cave demi-sec</t>
  </si>
  <si>
    <t>Hydromel cuvée spécial château du Millord</t>
  </si>
  <si>
    <t>2005 Bajac, Monbazillac, France</t>
  </si>
  <si>
    <t>2006 Mousse-Galoteau &amp; Fils Brut Millesime, Champagne, France</t>
  </si>
  <si>
    <t>https://www.wine-searcher.com/find/mousse+galoteau+brut+millesime+champagne+france/1/belgium?Xsort_order=p</t>
  </si>
  <si>
    <t>Nombre</t>
  </si>
  <si>
    <t>Prix</t>
  </si>
  <si>
    <t>Total</t>
  </si>
  <si>
    <t>Lien vers 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</si>
</sst>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7C1A-52B5-4A7A-AEDE-0E47EC06B008}">
  <dimension ref="A1:J40"/>
  <sheetViews>
    <sheetView tabSelected="1" workbookViewId="0">
      <selection activeCell="F1" sqref="F1"/>
    </sheetView>
  </sheetViews>
  <sheetFormatPr baseColWidth="10" defaultRowHeight="14"/>
  <cols>
    <col min="1" max="1" width="10.6640625" style="1"/>
    <col min="5" max="5" width="22.1640625" customWidth="1"/>
    <col min="6" max="6" width="6.08203125" customWidth="1"/>
    <col min="7" max="7" width="6" style="1" bestFit="1" customWidth="1"/>
    <col min="8" max="9" width="4.58203125" style="1" customWidth="1"/>
  </cols>
  <sheetData>
    <row r="1" spans="1:10">
      <c r="G1" s="1" t="s">
        <v>68</v>
      </c>
      <c r="H1" s="1" t="s">
        <v>69</v>
      </c>
      <c r="I1" s="1" t="s">
        <v>70</v>
      </c>
      <c r="J1" s="1" t="s">
        <v>71</v>
      </c>
    </row>
    <row r="2" spans="1:10">
      <c r="A2" s="1" t="s">
        <v>2</v>
      </c>
      <c r="G2" s="1">
        <v>5</v>
      </c>
      <c r="H2" s="1">
        <v>21</v>
      </c>
      <c r="I2" s="1">
        <f>H2*G2</f>
        <v>105</v>
      </c>
      <c r="J2" t="s">
        <v>0</v>
      </c>
    </row>
    <row r="3" spans="1:10">
      <c r="A3" s="1" t="s">
        <v>1</v>
      </c>
      <c r="G3" s="1">
        <v>3</v>
      </c>
      <c r="H3" s="1">
        <v>20</v>
      </c>
      <c r="I3" s="1">
        <f t="shared" ref="I3:I39" si="0">H3*G3</f>
        <v>60</v>
      </c>
      <c r="J3" t="s">
        <v>3</v>
      </c>
    </row>
    <row r="4" spans="1:10">
      <c r="A4" s="1" t="s">
        <v>4</v>
      </c>
      <c r="G4" s="1">
        <v>4</v>
      </c>
      <c r="H4" s="1">
        <v>16</v>
      </c>
      <c r="I4" s="1">
        <f t="shared" si="0"/>
        <v>64</v>
      </c>
      <c r="J4" t="s">
        <v>5</v>
      </c>
    </row>
    <row r="5" spans="1:10">
      <c r="A5" s="1" t="s">
        <v>6</v>
      </c>
      <c r="F5" s="1">
        <v>50</v>
      </c>
      <c r="G5" s="1">
        <v>1</v>
      </c>
      <c r="H5" s="1">
        <v>10</v>
      </c>
      <c r="I5" s="1">
        <f t="shared" si="0"/>
        <v>10</v>
      </c>
    </row>
    <row r="6" spans="1:10">
      <c r="A6" s="1" t="s">
        <v>7</v>
      </c>
      <c r="F6" s="1">
        <v>37.5</v>
      </c>
      <c r="G6" s="1">
        <v>1</v>
      </c>
      <c r="H6" s="1">
        <v>9</v>
      </c>
      <c r="I6" s="1">
        <f t="shared" si="0"/>
        <v>9</v>
      </c>
      <c r="J6" t="s">
        <v>8</v>
      </c>
    </row>
    <row r="7" spans="1:10">
      <c r="A7" s="1" t="s">
        <v>9</v>
      </c>
      <c r="G7" s="1">
        <v>3</v>
      </c>
      <c r="H7" s="1">
        <v>19</v>
      </c>
      <c r="I7" s="1">
        <f t="shared" si="0"/>
        <v>57</v>
      </c>
      <c r="J7" t="s">
        <v>10</v>
      </c>
    </row>
    <row r="8" spans="1:10">
      <c r="A8" s="1" t="s">
        <v>12</v>
      </c>
      <c r="G8" s="1">
        <v>1</v>
      </c>
      <c r="H8" s="1">
        <v>13</v>
      </c>
      <c r="I8" s="1">
        <f t="shared" si="0"/>
        <v>13</v>
      </c>
      <c r="J8" t="s">
        <v>11</v>
      </c>
    </row>
    <row r="9" spans="1:10">
      <c r="A9" s="1" t="s">
        <v>13</v>
      </c>
      <c r="G9" s="1">
        <v>1</v>
      </c>
      <c r="H9" s="1">
        <v>12</v>
      </c>
      <c r="I9" s="1">
        <f t="shared" si="0"/>
        <v>12</v>
      </c>
      <c r="J9" t="s">
        <v>14</v>
      </c>
    </row>
    <row r="10" spans="1:10">
      <c r="A10" s="1" t="s">
        <v>15</v>
      </c>
      <c r="G10" s="1">
        <v>1</v>
      </c>
      <c r="I10" s="1">
        <f t="shared" si="0"/>
        <v>0</v>
      </c>
    </row>
    <row r="11" spans="1:10">
      <c r="A11" s="1" t="s">
        <v>16</v>
      </c>
      <c r="G11" s="1">
        <v>1</v>
      </c>
      <c r="H11" s="1">
        <v>12</v>
      </c>
      <c r="I11" s="1">
        <f t="shared" si="0"/>
        <v>12</v>
      </c>
      <c r="J11" t="s">
        <v>17</v>
      </c>
    </row>
    <row r="12" spans="1:10">
      <c r="A12" s="1" t="s">
        <v>18</v>
      </c>
      <c r="G12" s="1">
        <v>2</v>
      </c>
      <c r="H12" s="1">
        <v>7</v>
      </c>
      <c r="I12" s="1">
        <f t="shared" si="0"/>
        <v>14</v>
      </c>
      <c r="J12" t="s">
        <v>19</v>
      </c>
    </row>
    <row r="13" spans="1:10">
      <c r="A13" s="1" t="s">
        <v>21</v>
      </c>
      <c r="G13" s="1">
        <v>1</v>
      </c>
      <c r="H13" s="1">
        <v>16</v>
      </c>
      <c r="I13" s="1">
        <f t="shared" si="0"/>
        <v>16</v>
      </c>
      <c r="J13" t="s">
        <v>20</v>
      </c>
    </row>
    <row r="14" spans="1:10">
      <c r="A14" s="1" t="s">
        <v>22</v>
      </c>
      <c r="G14" s="1">
        <v>1</v>
      </c>
      <c r="H14" s="1">
        <v>13</v>
      </c>
      <c r="I14" s="1">
        <f t="shared" si="0"/>
        <v>13</v>
      </c>
      <c r="J14" t="s">
        <v>23</v>
      </c>
    </row>
    <row r="15" spans="1:10">
      <c r="A15" s="1" t="s">
        <v>24</v>
      </c>
      <c r="G15" s="1">
        <v>1</v>
      </c>
      <c r="I15" s="1">
        <f t="shared" si="0"/>
        <v>0</v>
      </c>
    </row>
    <row r="16" spans="1:10">
      <c r="A16" s="1" t="s">
        <v>25</v>
      </c>
      <c r="G16" s="1">
        <v>1</v>
      </c>
      <c r="H16" s="1">
        <v>12</v>
      </c>
      <c r="I16" s="1">
        <f t="shared" si="0"/>
        <v>12</v>
      </c>
      <c r="J16" t="s">
        <v>26</v>
      </c>
    </row>
    <row r="17" spans="1:10">
      <c r="A17" s="1" t="s">
        <v>28</v>
      </c>
      <c r="G17" s="1">
        <v>1</v>
      </c>
      <c r="H17" s="1">
        <v>20</v>
      </c>
      <c r="I17" s="1">
        <f t="shared" si="0"/>
        <v>20</v>
      </c>
      <c r="J17" t="s">
        <v>27</v>
      </c>
    </row>
    <row r="18" spans="1:10">
      <c r="A18" s="1" t="s">
        <v>29</v>
      </c>
      <c r="G18" s="1">
        <v>1</v>
      </c>
      <c r="H18" s="1">
        <v>16</v>
      </c>
      <c r="I18" s="1">
        <f t="shared" si="0"/>
        <v>16</v>
      </c>
      <c r="J18" t="s">
        <v>30</v>
      </c>
    </row>
    <row r="19" spans="1:10">
      <c r="A19" s="1" t="s">
        <v>32</v>
      </c>
      <c r="G19" s="1">
        <v>1</v>
      </c>
      <c r="H19" s="1">
        <v>22</v>
      </c>
      <c r="I19" s="1">
        <f t="shared" si="0"/>
        <v>22</v>
      </c>
      <c r="J19" t="s">
        <v>31</v>
      </c>
    </row>
    <row r="20" spans="1:10">
      <c r="A20" s="1" t="s">
        <v>34</v>
      </c>
      <c r="G20" s="1">
        <v>2</v>
      </c>
      <c r="H20" s="1">
        <v>12</v>
      </c>
      <c r="I20" s="1">
        <f t="shared" si="0"/>
        <v>24</v>
      </c>
      <c r="J20" t="s">
        <v>33</v>
      </c>
    </row>
    <row r="21" spans="1:10">
      <c r="A21" s="1" t="s">
        <v>35</v>
      </c>
      <c r="G21" s="1">
        <v>1</v>
      </c>
      <c r="H21" s="1">
        <v>12</v>
      </c>
      <c r="I21" s="1">
        <f t="shared" si="0"/>
        <v>12</v>
      </c>
      <c r="J21" t="s">
        <v>38</v>
      </c>
    </row>
    <row r="22" spans="1:10">
      <c r="A22" s="1" t="s">
        <v>36</v>
      </c>
      <c r="F22">
        <v>1</v>
      </c>
      <c r="G22" s="1">
        <v>2</v>
      </c>
      <c r="H22" s="1">
        <v>16</v>
      </c>
      <c r="I22" s="1">
        <f t="shared" si="0"/>
        <v>32</v>
      </c>
      <c r="J22" t="s">
        <v>37</v>
      </c>
    </row>
    <row r="23" spans="1:10">
      <c r="A23" s="1" t="s">
        <v>40</v>
      </c>
      <c r="G23" s="1">
        <v>1</v>
      </c>
      <c r="H23" s="1">
        <v>4</v>
      </c>
      <c r="I23" s="1">
        <f t="shared" si="0"/>
        <v>4</v>
      </c>
      <c r="J23" t="s">
        <v>39</v>
      </c>
    </row>
    <row r="24" spans="1:10">
      <c r="A24" s="1" t="s">
        <v>41</v>
      </c>
      <c r="G24" s="1">
        <v>1</v>
      </c>
      <c r="H24" s="1">
        <v>5</v>
      </c>
      <c r="I24" s="1">
        <f t="shared" si="0"/>
        <v>5</v>
      </c>
      <c r="J24" t="s">
        <v>42</v>
      </c>
    </row>
    <row r="25" spans="1:10">
      <c r="A25" s="1" t="s">
        <v>43</v>
      </c>
      <c r="G25" s="1">
        <v>1</v>
      </c>
      <c r="H25" s="1">
        <v>4</v>
      </c>
      <c r="I25" s="1">
        <f t="shared" si="0"/>
        <v>4</v>
      </c>
    </row>
    <row r="26" spans="1:10">
      <c r="A26" s="1" t="s">
        <v>44</v>
      </c>
      <c r="G26" s="1">
        <v>1</v>
      </c>
      <c r="H26" s="1">
        <v>16</v>
      </c>
      <c r="I26" s="1">
        <f t="shared" si="0"/>
        <v>16</v>
      </c>
      <c r="J26" t="s">
        <v>45</v>
      </c>
    </row>
    <row r="27" spans="1:10">
      <c r="A27" s="1" t="s">
        <v>46</v>
      </c>
      <c r="G27" s="1">
        <v>1</v>
      </c>
      <c r="H27" s="1">
        <v>5</v>
      </c>
      <c r="I27" s="1">
        <f t="shared" si="0"/>
        <v>5</v>
      </c>
      <c r="J27" t="s">
        <v>47</v>
      </c>
    </row>
    <row r="28" spans="1:10">
      <c r="A28" s="1" t="s">
        <v>49</v>
      </c>
      <c r="G28" s="1">
        <v>1</v>
      </c>
      <c r="H28" s="1">
        <v>15</v>
      </c>
      <c r="I28" s="1">
        <f t="shared" si="0"/>
        <v>15</v>
      </c>
      <c r="J28" t="s">
        <v>48</v>
      </c>
    </row>
    <row r="29" spans="1:10">
      <c r="A29" s="1" t="s">
        <v>50</v>
      </c>
      <c r="G29" s="1">
        <v>1</v>
      </c>
      <c r="H29" s="1">
        <v>11</v>
      </c>
      <c r="I29" s="1">
        <f t="shared" si="0"/>
        <v>11</v>
      </c>
      <c r="J29" t="s">
        <v>51</v>
      </c>
    </row>
    <row r="30" spans="1:10">
      <c r="A30" s="1" t="s">
        <v>52</v>
      </c>
      <c r="G30" s="1">
        <v>6</v>
      </c>
      <c r="H30" s="1">
        <v>17</v>
      </c>
      <c r="I30" s="1">
        <f t="shared" si="0"/>
        <v>102</v>
      </c>
      <c r="J30" t="s">
        <v>53</v>
      </c>
    </row>
    <row r="31" spans="1:10">
      <c r="A31" s="1" t="s">
        <v>54</v>
      </c>
      <c r="G31" s="1">
        <v>2</v>
      </c>
      <c r="H31" s="1">
        <v>16</v>
      </c>
      <c r="I31" s="1">
        <f t="shared" si="0"/>
        <v>32</v>
      </c>
      <c r="J31" t="s">
        <v>55</v>
      </c>
    </row>
    <row r="32" spans="1:10">
      <c r="A32" s="1" t="s">
        <v>56</v>
      </c>
      <c r="G32" s="1">
        <v>3</v>
      </c>
      <c r="H32" s="1">
        <v>17</v>
      </c>
      <c r="I32" s="1">
        <f t="shared" si="0"/>
        <v>51</v>
      </c>
      <c r="J32" t="s">
        <v>57</v>
      </c>
    </row>
    <row r="33" spans="1:10">
      <c r="A33" s="1" t="s">
        <v>58</v>
      </c>
      <c r="G33" s="1">
        <v>3</v>
      </c>
      <c r="H33" s="1">
        <v>9</v>
      </c>
      <c r="I33" s="1">
        <f t="shared" si="0"/>
        <v>27</v>
      </c>
      <c r="J33" t="s">
        <v>59</v>
      </c>
    </row>
    <row r="34" spans="1:10">
      <c r="A34" s="1" t="s">
        <v>60</v>
      </c>
      <c r="G34" s="1">
        <v>2</v>
      </c>
      <c r="H34" s="1">
        <v>4</v>
      </c>
      <c r="I34" s="1">
        <f t="shared" si="0"/>
        <v>8</v>
      </c>
    </row>
    <row r="35" spans="1:10">
      <c r="A35" s="1" t="s">
        <v>61</v>
      </c>
      <c r="G35" s="1">
        <v>1</v>
      </c>
      <c r="H35" s="1">
        <v>8</v>
      </c>
      <c r="I35" s="1">
        <f t="shared" si="0"/>
        <v>8</v>
      </c>
      <c r="J35" t="s">
        <v>62</v>
      </c>
    </row>
    <row r="36" spans="1:10">
      <c r="A36" s="1" t="s">
        <v>63</v>
      </c>
      <c r="G36" s="1">
        <v>1</v>
      </c>
      <c r="I36" s="1">
        <f t="shared" si="0"/>
        <v>0</v>
      </c>
    </row>
    <row r="37" spans="1:10">
      <c r="A37" s="1" t="s">
        <v>64</v>
      </c>
      <c r="G37" s="1">
        <v>1</v>
      </c>
      <c r="I37" s="1">
        <f t="shared" si="0"/>
        <v>0</v>
      </c>
    </row>
    <row r="38" spans="1:10">
      <c r="A38" s="1" t="s">
        <v>65</v>
      </c>
      <c r="G38" s="1">
        <v>1</v>
      </c>
      <c r="I38" s="1">
        <f t="shared" si="0"/>
        <v>0</v>
      </c>
    </row>
    <row r="39" spans="1:10">
      <c r="A39" s="1" t="s">
        <v>66</v>
      </c>
      <c r="G39" s="1">
        <v>1</v>
      </c>
      <c r="H39" s="1">
        <v>17</v>
      </c>
      <c r="I39" s="1">
        <f t="shared" si="0"/>
        <v>17</v>
      </c>
      <c r="J39" t="s">
        <v>67</v>
      </c>
    </row>
    <row r="40" spans="1:10">
      <c r="I40" s="1">
        <f>SUM(I2:I39)</f>
        <v>828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Bette</dc:creator>
  <cp:lastModifiedBy>Geoffrey Bette</cp:lastModifiedBy>
  <dcterms:created xsi:type="dcterms:W3CDTF">2025-02-13T18:14:22Z</dcterms:created>
  <dcterms:modified xsi:type="dcterms:W3CDTF">2025-02-13T19:40:53Z</dcterms:modified>
</cp:coreProperties>
</file>